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olors1.xml" ContentType="application/vnd.ms-office.chartcolorstyle+xml"/>
  <Override PartName="/xl/charts/colors2.xml" ContentType="application/vnd.ms-office.chartcolorstyle+xml"/>
  <Override PartName="/xl/charts/colors3.xml" ContentType="application/vnd.ms-office.chartcolorstyle+xml"/>
  <Override PartName="/xl/charts/style1.xml" ContentType="application/vnd.ms-office.chartstyle+xml"/>
  <Override PartName="/xl/charts/style2.xml" ContentType="application/vnd.ms-office.chartstyle+xml"/>
  <Override PartName="/xl/charts/style3.xml" ContentType="application/vnd.ms-office.chartsty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600"/>
  </bookViews>
  <sheets>
    <sheet name="Presupuestos" sheetId="1" r:id="rId1"/>
    <sheet name="Gastos" sheetId="2" r:id="rId2"/>
    <sheet name="Enero" sheetId="3" r:id="rId3"/>
    <sheet name="Febrero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<sst xmlns="http://schemas.openxmlformats.org/spreadsheetml/2006/main" count="41" uniqueCount="29">
  <si>
    <t>PRESUPUESTOS</t>
  </si>
  <si>
    <t>TRANSPORTE</t>
  </si>
  <si>
    <t>SERVICIOS</t>
  </si>
  <si>
    <t>SALUD</t>
  </si>
  <si>
    <t>RECREACIÓN</t>
  </si>
  <si>
    <t>TOTAL</t>
  </si>
  <si>
    <t>MES</t>
  </si>
  <si>
    <t>INGRESOS</t>
  </si>
  <si>
    <t>EGRESOS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</si>
  <si>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</si>
  <si>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</si>
  <si>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</si>
  <si>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</si>
  <si>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</si>
  <si>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</si>
  <si>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</si>
  <si>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</si>
  <si>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NOMBRE Y APELLIDO</t>
  </si>
  <si>
    <t>DIAS TRABAJADOS</t>
  </si>
  <si>
    <t>SUELDO BASICO</t>
  </si>
  <si>
    <t>TOTAL SUELDO</t>
  </si>
  <si>
    <t>DOSTIN HURTADO</t>
  </si>
  <si>
    <t>SANDY OLIVERA</t>
  </si>
  <si>
    <t>CARLOS RAMIREZ</t>
  </si>
  <si>
    <t>VICTOR ESPINOZA</t>
  </si>
  <si>
    <t>JUAN PABLO</t>
  </si>
  <si>
    <t>OSCAR HURTADO</t>
  </si>
  <si>
    <t>TATIANA AYA</t>
  </si>
  <si>
    <t>AMY OLIVERA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</si>
</sst>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  <numFmt numFmtId="178" formatCode="&quot;$&quot;#,##0"/>
    <numFmt numFmtId="179" formatCode="0.0%"/>
  </numFmts>
  <fonts count="27">
    <font>
      <sz val="10"/>
      <color rgb="FF000000"/>
      <name val="Arial"/>
      <charset val="134"/>
    </font>
    <font>
      <b/>
      <sz val="11"/>
      <color rgb="FF000000"/>
      <name val="Calibri"/>
      <charset val="134"/>
    </font>
    <font>
      <sz val="11"/>
      <color rgb="FF000000"/>
      <name val="Calibri"/>
      <charset val="134"/>
    </font>
    <font>
      <sz val="10"/>
      <color theme="1"/>
      <name val="Arial"/>
      <charset val="134"/>
    </font>
    <font>
      <b/>
      <sz val="11"/>
      <color rgb="FFFFFFFF"/>
      <name val="Calibri"/>
      <charset val="134"/>
    </font>
    <font>
      <b/>
      <sz val="10"/>
      <color theme="1"/>
      <name val="Arial"/>
      <charset val="134"/>
    </font>
    <font>
      <b/>
      <sz val="11"/>
      <color theme="1"/>
      <name val="Arial"/>
      <charset val="134"/>
    </font>
    <font>
      <sz val="11"/>
      <color theme="1"/>
      <name val="Arial"/>
      <charset val="134"/>
      <scheme val="minor"/>
    </font>
    <font>
      <u/>
      <sz val="11"/>
      <color rgb="FF0000FF"/>
      <name val="Arial"/>
      <charset val="0"/>
      <scheme val="minor"/>
    </font>
    <font>
      <u/>
      <sz val="11"/>
      <color rgb="FF800080"/>
      <name val="Arial"/>
      <charset val="0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3"/>
      <color theme="3"/>
      <name val="Arial"/>
      <charset val="134"/>
      <scheme val="minor"/>
    </font>
    <font>
      <b/>
      <sz val="11"/>
      <color theme="3"/>
      <name val="Arial"/>
      <charset val="134"/>
      <scheme val="minor"/>
    </font>
    <font>
      <sz val="11"/>
      <color rgb="FF3F3F76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1"/>
      <color rgb="FFFA7D00"/>
      <name val="Arial"/>
      <charset val="0"/>
      <scheme val="minor"/>
    </font>
    <font>
      <b/>
      <sz val="11"/>
      <color rgb="FFFFFFFF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1"/>
      <color theme="1"/>
      <name val="Arial"/>
      <charset val="0"/>
      <scheme val="minor"/>
    </font>
    <font>
      <sz val="11"/>
      <color rgb="FF006100"/>
      <name val="Arial"/>
      <charset val="0"/>
      <scheme val="minor"/>
    </font>
    <font>
      <sz val="11"/>
      <color rgb="FF9C0006"/>
      <name val="Arial"/>
      <charset val="0"/>
      <scheme val="minor"/>
    </font>
    <font>
      <sz val="11"/>
      <color rgb="FF9C6500"/>
      <name val="Arial"/>
      <charset val="0"/>
      <scheme val="minor"/>
    </font>
    <font>
      <sz val="11"/>
      <color theme="0"/>
      <name val="Arial"/>
      <charset val="0"/>
      <scheme val="minor"/>
    </font>
    <font>
      <sz val="11"/>
      <color theme="1"/>
      <name val="Arial"/>
      <charset val="0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BDD7EE"/>
        <bgColor rgb="FFBDD7EE"/>
      </patternFill>
    </fill>
    <fill>
      <patternFill patternType="solid">
        <fgColor rgb="FF2F75B5"/>
        <bgColor rgb="FF2F75B5"/>
      </patternFill>
    </fill>
    <fill>
      <patternFill patternType="solid">
        <fgColor rgb="FF548235"/>
        <bgColor rgb="FF548235"/>
      </patternFill>
    </fill>
    <fill>
      <patternFill patternType="solid">
        <fgColor rgb="FFBC0000"/>
        <bgColor rgb="FFBC0000"/>
      </patternFill>
    </fill>
    <fill>
      <patternFill patternType="solid">
        <fgColor rgb="FFDEEAF6"/>
        <bgColor rgb="FFDEEAF6"/>
      </patternFill>
    </fill>
    <fill>
      <patternFill patternType="solid">
        <fgColor rgb="FFCFE2F3"/>
        <bgColor rgb="FFCFE2F3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177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8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9" borderId="8" applyNumberFormat="0" applyAlignment="0" applyProtection="0">
      <alignment vertical="center"/>
    </xf>
    <xf numFmtId="0" fontId="17" fillId="10" borderId="9" applyNumberFormat="0" applyAlignment="0" applyProtection="0">
      <alignment vertical="center"/>
    </xf>
    <xf numFmtId="0" fontId="18" fillId="10" borderId="8" applyNumberFormat="0" applyAlignment="0" applyProtection="0">
      <alignment vertical="center"/>
    </xf>
    <xf numFmtId="0" fontId="19" fillId="11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</cellStyleXfs>
  <cellXfs count="24">
    <xf numFmtId="0" fontId="0" fillId="0" borderId="0" xfId="0"/>
    <xf numFmtId="0" fontId="1" fillId="2" borderId="1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left"/>
    </xf>
    <xf numFmtId="0" fontId="2" fillId="0" borderId="3" xfId="0" applyFont="1" applyBorder="1"/>
    <xf numFmtId="0" fontId="2" fillId="0" borderId="2" xfId="0" applyFont="1" applyBorder="1" applyAlignment="1">
      <alignment horizontal="right"/>
    </xf>
    <xf numFmtId="3" fontId="2" fillId="0" borderId="2" xfId="0" applyNumberFormat="1" applyFont="1" applyBorder="1"/>
    <xf numFmtId="3" fontId="2" fillId="0" borderId="2" xfId="0" applyNumberFormat="1" applyFont="1" applyBorder="1" applyAlignment="1">
      <alignment horizontal="left"/>
    </xf>
    <xf numFmtId="0" fontId="2" fillId="0" borderId="4" xfId="0" applyFont="1" applyBorder="1" applyAlignment="1">
      <alignment horizontal="right"/>
    </xf>
    <xf numFmtId="3" fontId="2" fillId="0" borderId="4" xfId="0" applyNumberFormat="1" applyFont="1" applyBorder="1"/>
    <xf numFmtId="9" fontId="3" fillId="0" borderId="0" xfId="0" applyNumberFormat="1" applyFont="1"/>
    <xf numFmtId="0" fontId="4" fillId="3" borderId="1" xfId="0" applyFont="1" applyFill="1" applyBorder="1" applyAlignment="1">
      <alignment horizontal="center"/>
    </xf>
    <xf numFmtId="3" fontId="4" fillId="4" borderId="2" xfId="0" applyNumberFormat="1" applyFont="1" applyFill="1" applyBorder="1" applyAlignment="1">
      <alignment horizontal="center"/>
    </xf>
    <xf numFmtId="3" fontId="4" fillId="5" borderId="0" xfId="0" applyNumberFormat="1" applyFont="1" applyFill="1" applyAlignment="1">
      <alignment horizontal="center"/>
    </xf>
    <xf numFmtId="0" fontId="1" fillId="6" borderId="3" xfId="0" applyFont="1" applyFill="1" applyBorder="1" applyAlignment="1">
      <alignment horizontal="left"/>
    </xf>
    <xf numFmtId="0" fontId="5" fillId="7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/>
    <xf numFmtId="0" fontId="3" fillId="0" borderId="1" xfId="0" applyFont="1" applyBorder="1"/>
    <xf numFmtId="178" fontId="3" fillId="0" borderId="1" xfId="0" applyNumberFormat="1" applyFont="1" applyBorder="1"/>
    <xf numFmtId="179" fontId="3" fillId="0" borderId="0" xfId="0" applyNumberFormat="1" applyFont="1"/>
    <xf numFmtId="4" fontId="3" fillId="0" borderId="0" xfId="0" applyNumberFormat="1" applyFont="1"/>
    <xf numFmtId="0" fontId="6" fillId="7" borderId="1" xfId="0" applyFont="1" applyFill="1" applyBorder="1" applyAlignment="1">
      <alignment horizontal="center"/>
    </xf>
    <xf numFmtId="178" fontId="6" fillId="0" borderId="1" xfId="0" applyNumberFormat="1" applyFont="1" applyBorder="1" applyAlignment="1">
      <alignment horizontal="right"/>
    </xf>
  </cellXfs>
  <cellStyles count="49">
    <cellStyle name="Normal" xfId="0" builtinId="0"/>
    <cellStyle name="Coma" xfId="1" builtinId="3"/>
    <cellStyle name="Moneda" xfId="2" builtinId="4"/>
    <cellStyle name="Porcentaje" xfId="3" builtinId="5"/>
    <cellStyle name="Coma [0]" xfId="4" builtinId="6"/>
    <cellStyle name="Moneda [0]" xfId="5" builtinId="7"/>
    <cellStyle name="Hipervínculo" xfId="6" builtinId="8"/>
    <cellStyle name="Hipervínculo visitado" xfId="7" builtinId="9"/>
    <cellStyle name="Nota" xfId="8" builtinId="10"/>
    <cellStyle name="Texto de advertencia" xfId="9" builtinId="11"/>
    <cellStyle name="Título" xfId="10" builtinId="15"/>
    <cellStyle name="Texto explicativo" xfId="11" builtinId="53"/>
    <cellStyle name="Título 1" xfId="12" builtinId="16"/>
    <cellStyle name="Título 2" xfId="13" builtinId="17"/>
    <cellStyle name="Título 3" xfId="14" builtinId="18"/>
    <cellStyle name="Título 4" xfId="15" builtinId="19"/>
    <cellStyle name="Entrada" xfId="16" builtinId="20"/>
    <cellStyle name="Salida" xfId="17" builtinId="21"/>
    <cellStyle name="Cálculo" xfId="18" builtinId="22"/>
    <cellStyle name="Celda de comprobación" xfId="19" builtinId="23"/>
    <cellStyle name="Celda vinculada" xfId="20" builtinId="24"/>
    <cellStyle name="Total" xfId="21" builtinId="25"/>
    <cellStyle name="Correcto" xfId="22" builtinId="26"/>
    <cellStyle name="Incorrecto" xfId="23" builtinId="27"/>
    <cellStyle name="Neutro" xfId="24" builtinId="28"/>
    <cellStyle name="Énfasis1" xfId="25" builtinId="29"/>
    <cellStyle name="20% - Énfasis1" xfId="26" builtinId="30"/>
    <cellStyle name="40% - Énfasis1" xfId="27" builtinId="31"/>
    <cellStyle name="60% - Énfasis1" xfId="28" builtinId="32"/>
    <cellStyle name="Énfasis2" xfId="29" builtinId="33"/>
    <cellStyle name="20% - Énfasis2" xfId="30" builtinId="34"/>
    <cellStyle name="40% - Énfasis2" xfId="31" builtinId="35"/>
    <cellStyle name="60% - Énfasis2" xfId="32" builtinId="36"/>
    <cellStyle name="Énfasis3" xfId="33" builtinId="37"/>
    <cellStyle name="20% - Énfasis3" xfId="34" builtinId="38"/>
    <cellStyle name="40% - Énfasis3" xfId="35" builtinId="39"/>
    <cellStyle name="60% - Énfasis3" xfId="36" builtinId="40"/>
    <cellStyle name="Énfasis4" xfId="37" builtinId="41"/>
    <cellStyle name="20% - Énfasis4" xfId="38" builtinId="42"/>
    <cellStyle name="40% - Énfasis4" xfId="39" builtinId="43"/>
    <cellStyle name="60% - Énfasis4" xfId="40" builtinId="44"/>
    <cellStyle name="Énfasis5" xfId="41" builtinId="45"/>
    <cellStyle name="20% - Énfasis5" xfId="42" builtinId="46"/>
    <cellStyle name="40% - Énfasis5" xfId="43" builtinId="47"/>
    <cellStyle name="60% - Énfasis5" xfId="44" builtinId="48"/>
    <cellStyle name="Énfasis6" xfId="45" builtinId="49"/>
    <cellStyle name="20% - Énfasis6" xfId="46" builtinId="50"/>
    <cellStyle name="40% - Énfasis6" xfId="47" builtinId="51"/>
    <cellStyle name="60% - Énfasis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es-MX" sz="1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>
                <a:solidFill>
                  <a:schemeClr val="tx1"/>
                </a:solidFill>
                <a:latin typeface="+mn-lt"/>
                <a:ea typeface="+mn-ea"/>
                <a:cs typeface="+mn-cs"/>
              </a:rPr>
              <a:t>PRESUPUESTOS</a:t>
            </a:r>
            <a:endParaRPr>
              <a:solidFill>
                <a:schemeClr val="tx1"/>
              </a:solidFill>
              <a:latin typeface="+mn-lt"/>
              <a:ea typeface="+mn-ea"/>
              <a:cs typeface="+mn-cs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es-MX"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Presupuestos!$A$3:$A$6</c:f>
              <c:strCache>
                <c:ptCount val="4"/>
                <c:pt idx="0">
                  <c:v>TRANSPORTE</c:v>
                </c:pt>
                <c:pt idx="1">
                  <c:v>SERVICIOS</c:v>
                </c:pt>
                <c:pt idx="2">
                  <c:v>SALUD</c:v>
                </c:pt>
                <c:pt idx="3">
                  <c:v>RECREACIÓN</c:v>
                </c:pt>
              </c:strCache>
            </c:strRef>
          </c:cat>
          <c:val>
            <c:numRef>
              <c:f>Presupuestos!$B$3:$B$6</c:f>
              <c:numCache>
                <c:formatCode>"$"#,##0</c:formatCode>
                <c:ptCount val="4"/>
                <c:pt idx="0">
                  <c:v>300000</c:v>
                </c:pt>
                <c:pt idx="1">
                  <c:v>275000</c:v>
                </c:pt>
                <c:pt idx="2">
                  <c:v>250000</c:v>
                </c:pt>
                <c:pt idx="3">
                  <c:v>200000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60"/>
        <c:overlap val="-32"/>
        <c:axId val="647988570"/>
        <c:axId val="776630623"/>
      </c:barChart>
      <c:catAx>
        <c:axId val="647988570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s-MX"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776630623"/>
        <c:crosses val="autoZero"/>
        <c:auto val="1"/>
        <c:lblAlgn val="ctr"/>
        <c:lblOffset val="100"/>
        <c:noMultiLvlLbl val="0"/>
      </c:catAx>
      <c:valAx>
        <c:axId val="776630623"/>
        <c:scaling>
          <c:orientation val="minMax"/>
        </c:scaling>
        <c:delete val="1"/>
        <c:axPos val="l"/>
        <c:title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0" vertOverflow="ellipsis" vert="horz" wrap="square" anchor="ctr" anchorCtr="1"/>
            <a:lstStyle/>
            <a:p>
              <a:pPr>
                <a:defRPr lang="es-MX"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</a:p>
          </c:txPr>
        </c:title>
        <c:numFmt formatCode="&quot;$&quot;#,##0" sourceLinked="1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es-MX"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647988570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0" vertOverflow="ellipsis" vert="horz" wrap="square" anchor="ctr" anchorCtr="1"/>
          <a:lstStyle/>
          <a:p>
            <a:pPr>
              <a:defRPr lang="es-MX"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</c:dTable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es-MX"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es-MX"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noFill/>
    <a:ln w="12700" cap="flat" cmpd="sng" algn="ctr">
      <a:solidFill>
        <a:schemeClr val="accent1"/>
      </a:solidFill>
      <a:prstDash val="solid"/>
      <a:miter lim="800000"/>
    </a:ln>
    <a:effectLst/>
    <a:sp3d>
      <a:extrusionClr>
        <a:srgbClr val="FFFFFF"/>
      </a:extrusionClr>
      <a:contourClr>
        <a:srgbClr val="FFFFFF"/>
      </a:contourClr>
    </a:sp3d>
  </c:spPr>
  <c:txPr>
    <a:bodyPr/>
    <a:lstStyle/>
    <a:p>
      <a:pPr>
        <a:defRPr lang="es-MX">
          <a:solidFill>
            <a:schemeClr val="tx1"/>
          </a:solidFill>
          <a:latin typeface="+mn-lt"/>
          <a:ea typeface="+mn-ea"/>
          <a:cs typeface="+mn-cs"/>
        </a:defRPr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Gastos!$B$1</c:f>
              <c:strCache>
                <c:ptCount val="1"/>
                <c:pt idx="0">
                  <c:v>INGRESOS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Gastos!$A$2:$A$9</c:f>
              <c:strCache>
                <c:ptCount val="8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</c:strCache>
            </c:strRef>
          </c:cat>
          <c:val>
            <c:numRef>
              <c:f>Gastos!$B$2:$B$9</c:f>
              <c:numCache>
                <c:formatCode>#,##0</c:formatCode>
                <c:ptCount val="8"/>
                <c:pt idx="0">
                  <c:v>2789020</c:v>
                </c:pt>
                <c:pt idx="1">
                  <c:v>2434907</c:v>
                </c:pt>
                <c:pt idx="2">
                  <c:v>1858975</c:v>
                </c:pt>
                <c:pt idx="3">
                  <c:v>2678817</c:v>
                </c:pt>
                <c:pt idx="4">
                  <c:v>2891826</c:v>
                </c:pt>
                <c:pt idx="5">
                  <c:v>2236464</c:v>
                </c:pt>
                <c:pt idx="6">
                  <c:v>1739709</c:v>
                </c:pt>
                <c:pt idx="7">
                  <c:v>1505000</c:v>
                </c:pt>
              </c:numCache>
            </c:numRef>
          </c:val>
        </c:ser>
        <c:ser>
          <c:idx val="1"/>
          <c:order val="1"/>
          <c:tx>
            <c:strRef>
              <c:f>"EGRESOS"</c:f>
              <c:strCache>
                <c:ptCount val="1"/>
                <c:pt idx="0">
                  <c:v>EGRESOS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Gastos!$A$2:$A$9</c:f>
              <c:strCache>
                <c:ptCount val="8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</c:strCache>
            </c:strRef>
          </c:cat>
          <c:val>
            <c:numRef>
              <c:f>Gastos!$C$2:$C$9</c:f>
              <c:numCache>
                <c:formatCode>#,##0</c:formatCode>
                <c:ptCount val="8"/>
                <c:pt idx="0">
                  <c:v>1032760</c:v>
                </c:pt>
                <c:pt idx="1">
                  <c:v>1919031</c:v>
                </c:pt>
                <c:pt idx="2">
                  <c:v>1422826</c:v>
                </c:pt>
                <c:pt idx="3">
                  <c:v>1620938</c:v>
                </c:pt>
                <c:pt idx="4">
                  <c:v>1969007</c:v>
                </c:pt>
                <c:pt idx="5">
                  <c:v>1090262</c:v>
                </c:pt>
                <c:pt idx="6">
                  <c:v>1416258</c:v>
                </c:pt>
                <c:pt idx="7">
                  <c:v>1532663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6"/>
        <c:overlap val="-28"/>
        <c:axId val="608173434"/>
        <c:axId val="638862285"/>
      </c:barChart>
      <c:catAx>
        <c:axId val="60817343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s-MX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638862285"/>
        <c:crosses val="autoZero"/>
        <c:auto val="1"/>
        <c:lblAlgn val="ctr"/>
        <c:lblOffset val="100"/>
        <c:noMultiLvlLbl val="0"/>
      </c:catAx>
      <c:valAx>
        <c:axId val="63886228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02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s-MX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60817343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es-MX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s-MX"/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"ENERO"</c:f>
              <c:strCache>
                <c:ptCount val="1"/>
                <c:pt idx="0">
                  <c:v>ENERO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strRef>
              <c:f>Enero!$A$2:$A$9</c:f>
              <c:strCache>
                <c:ptCount val="8"/>
                <c:pt idx="0">
                  <c:v>DOSTIN HURTADO</c:v>
                </c:pt>
                <c:pt idx="1">
                  <c:v>SANDY OLIVERA</c:v>
                </c:pt>
                <c:pt idx="2">
                  <c:v>CARLOS RAMIREZ</c:v>
                </c:pt>
                <c:pt idx="3">
                  <c:v>VICTOR ESPINOZA</c:v>
                </c:pt>
                <c:pt idx="4">
                  <c:v>JUAN PABLO</c:v>
                </c:pt>
                <c:pt idx="5">
                  <c:v>OSCAR HURTADO</c:v>
                </c:pt>
                <c:pt idx="6">
                  <c:v>TATIANA AYA</c:v>
                </c:pt>
                <c:pt idx="7">
                  <c:v>AMY OLIVERA</c:v>
                </c:pt>
              </c:strCache>
            </c:strRef>
          </c:cat>
          <c:val>
            <c:numRef>
              <c:f>Enero!$D$2:$D$9</c:f>
              <c:numCache>
                <c:formatCode>#,##0</c:formatCode>
                <c:ptCount val="8"/>
                <c:pt idx="0">
                  <c:v>800000</c:v>
                </c:pt>
                <c:pt idx="1">
                  <c:v>540000</c:v>
                </c:pt>
                <c:pt idx="2">
                  <c:v>500000</c:v>
                </c:pt>
                <c:pt idx="3">
                  <c:v>366666.666666667</c:v>
                </c:pt>
                <c:pt idx="4">
                  <c:v>1000000</c:v>
                </c:pt>
                <c:pt idx="5">
                  <c:v>1300000</c:v>
                </c:pt>
                <c:pt idx="6">
                  <c:v>1400000</c:v>
                </c:pt>
                <c:pt idx="7">
                  <c:v>1250000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"FEBRERO"</c:f>
              <c:strCache>
                <c:ptCount val="1"/>
                <c:pt idx="0">
                  <c:v>FEBRERO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strRef>
              <c:f>Enero!$A$2:$A$9</c:f>
              <c:strCache>
                <c:ptCount val="8"/>
                <c:pt idx="0">
                  <c:v>DOSTIN HURTADO</c:v>
                </c:pt>
                <c:pt idx="1">
                  <c:v>SANDY OLIVERA</c:v>
                </c:pt>
                <c:pt idx="2">
                  <c:v>CARLOS RAMIREZ</c:v>
                </c:pt>
                <c:pt idx="3">
                  <c:v>VICTOR ESPINOZA</c:v>
                </c:pt>
                <c:pt idx="4">
                  <c:v>JUAN PABLO</c:v>
                </c:pt>
                <c:pt idx="5">
                  <c:v>OSCAR HURTADO</c:v>
                </c:pt>
                <c:pt idx="6">
                  <c:v>TATIANA AYA</c:v>
                </c:pt>
                <c:pt idx="7">
                  <c:v>AMY OLIVERA</c:v>
                </c:pt>
              </c:strCache>
            </c:strRef>
          </c:cat>
          <c:val>
            <c:numRef>
              <c:f>Febrero!$D$2:$D$9</c:f>
              <c:numCache>
                <c:formatCode>#,##0</c:formatCode>
                <c:ptCount val="8"/>
                <c:pt idx="0">
                  <c:v>1200000</c:v>
                </c:pt>
                <c:pt idx="1">
                  <c:v>780000</c:v>
                </c:pt>
                <c:pt idx="2">
                  <c:v>1400000</c:v>
                </c:pt>
                <c:pt idx="3">
                  <c:v>500000</c:v>
                </c:pt>
                <c:pt idx="4">
                  <c:v>1333333.33333333</c:v>
                </c:pt>
                <c:pt idx="5">
                  <c:v>1586666.66666667</c:v>
                </c:pt>
                <c:pt idx="6">
                  <c:v>900000</c:v>
                </c:pt>
                <c:pt idx="7">
                  <c:v>1583333.33333333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0"/>
        <c:smooth val="0"/>
        <c:axId val="130305096"/>
        <c:axId val="655125922"/>
      </c:lineChart>
      <c:catAx>
        <c:axId val="13030509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s-MX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655125922"/>
        <c:crosses val="autoZero"/>
        <c:auto val="1"/>
        <c:lblAlgn val="ctr"/>
        <c:lblOffset val="100"/>
        <c:noMultiLvlLbl val="0"/>
      </c:catAx>
      <c:valAx>
        <c:axId val="65512592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02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s-MX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303050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es-MX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s-MX"/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100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10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10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1">
      <cs:styleClr val="auto"/>
    </cs:fillRef>
    <cs:effectRef idx="0"/>
    <cs:fontRef idx="minor">
      <a:schemeClr val="dk1"/>
    </cs:fontRef>
    <cs:spPr>
      <a:ln>
        <a:noFill/>
      </a:ln>
      <a:effectLst/>
    </cs:spPr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02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75000"/>
        <a:lumOff val="25000"/>
      </a:schemeClr>
    </cs:fontRef>
    <cs:defRPr sz="1400" b="1" kern="120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100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10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10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1">
      <cs:styleClr val="auto"/>
    </cs:fillRef>
    <cs:effectRef idx="0"/>
    <cs:fontRef idx="minor">
      <a:schemeClr val="dk1"/>
    </cs:fontRef>
    <cs:spPr>
      <a:ln>
        <a:noFill/>
      </a:ln>
      <a:effectLst/>
    </cs:spPr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02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75000"/>
        <a:lumOff val="25000"/>
      </a:schemeClr>
    </cs:fontRef>
    <cs:defRPr sz="1400" b="1" kern="120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100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10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10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1">
      <cs:styleClr val="auto"/>
    </cs:fillRef>
    <cs:effectRef idx="0"/>
    <cs:fontRef idx="minor">
      <a:schemeClr val="dk1"/>
    </cs:fontRef>
    <cs:spPr>
      <a:ln>
        <a:noFill/>
      </a:ln>
      <a:effectLst/>
    </cs:spPr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02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75000"/>
        <a:lumOff val="25000"/>
      </a:schemeClr>
    </cs:fontRef>
    <cs:defRPr sz="1400" b="1" kern="120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</xdr:col>
      <xdr:colOff>149860</xdr:colOff>
      <xdr:row>0</xdr:row>
      <xdr:rowOff>93980</xdr:rowOff>
    </xdr:from>
    <xdr:to>
      <xdr:col>7</xdr:col>
      <xdr:colOff>658495</xdr:colOff>
      <xdr:row>17</xdr:row>
      <xdr:rowOff>180975</xdr:rowOff>
    </xdr:to>
    <xdr:graphicFrame>
      <xdr:nvGraphicFramePr>
        <xdr:cNvPr id="10" name="Gráfico 9"/>
        <xdr:cNvGraphicFramePr/>
      </xdr:nvGraphicFramePr>
      <xdr:xfrm>
        <a:off x="2327910" y="93980"/>
        <a:ext cx="5556885" cy="341947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108585</xdr:colOff>
      <xdr:row>0</xdr:row>
      <xdr:rowOff>149860</xdr:rowOff>
    </xdr:from>
    <xdr:to>
      <xdr:col>7</xdr:col>
      <xdr:colOff>895985</xdr:colOff>
      <xdr:row>14</xdr:row>
      <xdr:rowOff>137160</xdr:rowOff>
    </xdr:to>
    <xdr:graphicFrame>
      <xdr:nvGraphicFramePr>
        <xdr:cNvPr id="12" name="Gráfico 11"/>
        <xdr:cNvGraphicFramePr/>
      </xdr:nvGraphicFramePr>
      <xdr:xfrm>
        <a:off x="3321685" y="149860"/>
        <a:ext cx="4826000" cy="278765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949325</xdr:colOff>
      <xdr:row>2</xdr:row>
      <xdr:rowOff>41910</xdr:rowOff>
    </xdr:from>
    <xdr:to>
      <xdr:col>5</xdr:col>
      <xdr:colOff>777875</xdr:colOff>
      <xdr:row>18</xdr:row>
      <xdr:rowOff>177800</xdr:rowOff>
    </xdr:to>
    <xdr:graphicFrame>
      <xdr:nvGraphicFramePr>
        <xdr:cNvPr id="4" name="Gráfico 3"/>
        <xdr:cNvGraphicFramePr/>
      </xdr:nvGraphicFramePr>
      <xdr:xfrm>
        <a:off x="2593975" y="441960"/>
        <a:ext cx="4826000" cy="333629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F7"/>
  <sheetViews>
    <sheetView showGridLines="0" tabSelected="1" zoomScale="220" zoomScaleNormal="220" workbookViewId="0">
      <selection activeCell="A8" sqref="A8"/>
    </sheetView>
  </sheetViews>
  <sheetFormatPr defaultColWidth="14.4545454545455" defaultRowHeight="15.75" customHeight="1" outlineLevelRow="6" outlineLevelCol="5"/>
  <cols>
    <col min="1" max="1" width="16.7272727272727" customWidth="1"/>
  </cols>
  <sheetData>
    <row r="1" ht="20.15" customHeight="1" spans="1:3">
      <c r="A1" s="15" t="s">
        <v>0</v>
      </c>
      <c r="B1" s="16"/>
      <c r="C1" s="17"/>
    </row>
    <row r="3" ht="12.5" spans="1:6">
      <c r="A3" s="18" t="s">
        <v>1</v>
      </c>
      <c r="B3" s="19">
        <v>300000</v>
      </c>
      <c r="C3" s="20"/>
      <c r="E3" s="21"/>
      <c r="F3" s="10"/>
    </row>
    <row r="4" spans="1:3">
      <c r="A4" s="18" t="s">
        <v>2</v>
      </c>
      <c r="B4" s="19">
        <v>275000</v>
      </c>
      <c r="C4" s="20"/>
    </row>
    <row r="5" ht="12.5" spans="1:3">
      <c r="A5" s="18" t="s">
        <v>3</v>
      </c>
      <c r="B5" s="19">
        <v>250000</v>
      </c>
      <c r="C5" s="20"/>
    </row>
    <row r="6" ht="12.5" spans="1:3">
      <c r="A6" s="18" t="s">
        <v>4</v>
      </c>
      <c r="B6" s="19">
        <v>200000</v>
      </c>
      <c r="C6" s="20"/>
    </row>
    <row r="7" customHeight="1" spans="1:2">
      <c r="A7" s="22" t="s">
        <v>5</v>
      </c>
      <c r="B7" s="23">
        <f>SUM(B3:B6)</f>
        <v>1025000</v>
      </c>
    </row>
  </sheetData>
  <mergeCells count="1">
    <mergeCell ref="A1:B1"/>
  </mergeCells>
  <pageMargins left="0.7" right="0.7" top="0.75" bottom="0.75" header="0.3" footer="0.3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C9"/>
  <sheetViews>
    <sheetView showGridLines="0" zoomScale="220" zoomScaleNormal="220" workbookViewId="0">
      <selection activeCell="C1" sqref="C1:C8"/>
    </sheetView>
  </sheetViews>
  <sheetFormatPr defaultColWidth="14.4545454545455" defaultRowHeight="15.75" customHeight="1" outlineLevelCol="2"/>
  <cols>
    <col min="1" max="1" width="17.0909090909091" customWidth="1"/>
  </cols>
  <sheetData>
    <row r="1" customHeight="1" spans="1:3">
      <c r="A1" s="11" t="s">
        <v>6</v>
      </c>
      <c r="B1" s="12" t="s">
        <v>7</v>
      </c>
      <c r="C1" s="13" t="s">
        <v>8</v>
      </c>
    </row>
    <row r="2" customHeight="1" spans="1:3">
      <c r="A2" s="14" t="s">
        <v>9</v>
      </c>
      <c r="B2" s="9">
        <v>2789020</v>
      </c>
      <c r="C2" s="6">
        <v>1032760</v>
      </c>
    </row>
    <row r="3" customHeight="1" spans="1:3">
      <c r="A3" s="14" t="s">
        <v>10</v>
      </c>
      <c r="B3" s="9">
        <v>2434907</v>
      </c>
      <c r="C3" s="9">
        <v>1919031</v>
      </c>
    </row>
    <row r="4" customHeight="1" spans="1:3">
      <c r="A4" s="14" t="s">
        <v>11</v>
      </c>
      <c r="B4" s="9">
        <v>1858975</v>
      </c>
      <c r="C4" s="9">
        <v>1422826</v>
      </c>
    </row>
    <row r="5" customHeight="1" spans="1:3">
      <c r="A5" s="14" t="s">
        <v>12</v>
      </c>
      <c r="B5" s="9">
        <v>2678817</v>
      </c>
      <c r="C5" s="9">
        <v>1620938</v>
      </c>
    </row>
    <row r="6" customHeight="1" spans="1:3">
      <c r="A6" s="14" t="s">
        <v>13</v>
      </c>
      <c r="B6" s="9">
        <v>2891826</v>
      </c>
      <c r="C6" s="9">
        <v>1969007</v>
      </c>
    </row>
    <row r="7" customHeight="1" spans="1:3">
      <c r="A7" s="14" t="s">
        <v>14</v>
      </c>
      <c r="B7" s="9">
        <v>2236464</v>
      </c>
      <c r="C7" s="9">
        <v>1090262</v>
      </c>
    </row>
    <row r="8" customHeight="1" spans="1:3">
      <c r="A8" s="14" t="s">
        <v>15</v>
      </c>
      <c r="B8" s="9">
        <v>1739709</v>
      </c>
      <c r="C8" s="9">
        <v>1416258</v>
      </c>
    </row>
    <row r="9" customHeight="1" spans="1:3">
      <c r="A9" s="14" t="s">
        <v>16</v>
      </c>
      <c r="B9" s="9">
        <v>1505000</v>
      </c>
      <c r="C9" s="9">
        <v>1532663</v>
      </c>
    </row>
  </sheetData>
  <pageMargins left="0.7" right="0.7" top="0.75" bottom="0.75" header="0.3" footer="0.3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E9"/>
  <sheetViews>
    <sheetView showGridLines="0" zoomScale="220" zoomScaleNormal="220" workbookViewId="0">
      <selection activeCell="D1" sqref="A1:A9 D1:D9"/>
    </sheetView>
  </sheetViews>
  <sheetFormatPr defaultColWidth="14.4545454545455" defaultRowHeight="15.75" customHeight="1" outlineLevelCol="4"/>
  <cols>
    <col min="1" max="1" width="23.5454545454545" customWidth="1"/>
    <col min="2" max="2" width="21.2727272727273" customWidth="1"/>
    <col min="3" max="3" width="18.5454545454545" customWidth="1"/>
    <col min="4" max="4" width="17.2727272727273" customWidth="1"/>
    <col min="6" max="6" width="19.7272727272727" customWidth="1"/>
    <col min="7" max="7" width="17.2727272727273" customWidth="1"/>
    <col min="8" max="8" width="15.0909090909091" customWidth="1"/>
    <col min="9" max="9" width="14" customWidth="1"/>
  </cols>
  <sheetData>
    <row r="1" customHeight="1" spans="1:4">
      <c r="A1" s="1" t="s">
        <v>17</v>
      </c>
      <c r="B1" s="2" t="s">
        <v>18</v>
      </c>
      <c r="C1" s="2" t="s">
        <v>19</v>
      </c>
      <c r="D1" s="3" t="s">
        <v>20</v>
      </c>
    </row>
    <row r="2" customHeight="1" spans="1:5">
      <c r="A2" s="4" t="s">
        <v>21</v>
      </c>
      <c r="B2" s="5">
        <v>30</v>
      </c>
      <c r="C2" s="6">
        <v>800000</v>
      </c>
      <c r="D2" s="7">
        <f t="shared" ref="D2:D9" si="0">(C2/30)*B2</f>
        <v>800000</v>
      </c>
      <c r="E2" s="10"/>
    </row>
    <row r="3" customHeight="1" spans="1:5">
      <c r="A3" s="4" t="s">
        <v>22</v>
      </c>
      <c r="B3" s="8">
        <v>18</v>
      </c>
      <c r="C3" s="9">
        <v>900000</v>
      </c>
      <c r="D3" s="7">
        <f t="shared" si="0"/>
        <v>540000</v>
      </c>
      <c r="E3" s="10"/>
    </row>
    <row r="4" customHeight="1" spans="1:5">
      <c r="A4" s="4" t="s">
        <v>23</v>
      </c>
      <c r="B4" s="8">
        <v>15</v>
      </c>
      <c r="C4" s="9">
        <v>1000000</v>
      </c>
      <c r="D4" s="7">
        <f t="shared" si="0"/>
        <v>500000</v>
      </c>
      <c r="E4" s="10"/>
    </row>
    <row r="5" customHeight="1" spans="1:5">
      <c r="A5" s="4" t="s">
        <v>24</v>
      </c>
      <c r="B5" s="8">
        <v>10</v>
      </c>
      <c r="C5" s="9">
        <v>1100000</v>
      </c>
      <c r="D5" s="7">
        <f t="shared" si="0"/>
        <v>366666.666666667</v>
      </c>
      <c r="E5" s="10"/>
    </row>
    <row r="6" customHeight="1" spans="1:5">
      <c r="A6" s="4" t="s">
        <v>25</v>
      </c>
      <c r="B6" s="8">
        <v>25</v>
      </c>
      <c r="C6" s="9">
        <v>1200000</v>
      </c>
      <c r="D6" s="7">
        <f t="shared" si="0"/>
        <v>1000000</v>
      </c>
      <c r="E6" s="10"/>
    </row>
    <row r="7" customHeight="1" spans="1:5">
      <c r="A7" s="4" t="s">
        <v>26</v>
      </c>
      <c r="B7" s="8">
        <v>30</v>
      </c>
      <c r="C7" s="9">
        <v>1300000</v>
      </c>
      <c r="D7" s="7">
        <f t="shared" si="0"/>
        <v>1300000</v>
      </c>
      <c r="E7" s="10"/>
    </row>
    <row r="8" customHeight="1" spans="1:5">
      <c r="A8" s="4" t="s">
        <v>27</v>
      </c>
      <c r="B8" s="8">
        <v>30</v>
      </c>
      <c r="C8" s="9">
        <v>1400000</v>
      </c>
      <c r="D8" s="7">
        <f t="shared" si="0"/>
        <v>1400000</v>
      </c>
      <c r="E8" s="10"/>
    </row>
    <row r="9" customHeight="1" spans="1:5">
      <c r="A9" s="4" t="s">
        <v>28</v>
      </c>
      <c r="B9" s="8">
        <v>25</v>
      </c>
      <c r="C9" s="9">
        <v>1500000</v>
      </c>
      <c r="D9" s="7">
        <f t="shared" si="0"/>
        <v>1250000</v>
      </c>
      <c r="E9" s="10"/>
    </row>
  </sheetData>
  <pageMargins left="0.7" right="0.7" top="0.75" bottom="0.75" header="0.3" footer="0.3"/>
  <headerFooter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D9"/>
  <sheetViews>
    <sheetView showGridLines="0" zoomScale="220" zoomScaleNormal="220" workbookViewId="0">
      <selection activeCell="A1" sqref="A1"/>
    </sheetView>
  </sheetViews>
  <sheetFormatPr defaultColWidth="14.4545454545455" defaultRowHeight="15.75" customHeight="1" outlineLevelCol="3"/>
  <cols>
    <col min="1" max="1" width="23.5454545454545" customWidth="1"/>
    <col min="2" max="2" width="21.2727272727273" customWidth="1"/>
    <col min="3" max="3" width="18.5454545454545" customWidth="1"/>
    <col min="4" max="4" width="17.2727272727273" customWidth="1"/>
  </cols>
  <sheetData>
    <row r="1" customHeight="1" spans="1:4">
      <c r="A1" s="1" t="s">
        <v>17</v>
      </c>
      <c r="B1" s="2" t="s">
        <v>18</v>
      </c>
      <c r="C1" s="2" t="s">
        <v>19</v>
      </c>
      <c r="D1" s="3" t="s">
        <v>20</v>
      </c>
    </row>
    <row r="2" customHeight="1" spans="1:4">
      <c r="A2" s="4" t="s">
        <v>21</v>
      </c>
      <c r="B2" s="5">
        <v>30</v>
      </c>
      <c r="C2" s="6">
        <v>1200000</v>
      </c>
      <c r="D2" s="7">
        <f t="shared" ref="D2:D9" si="0">(C2/30)*B2</f>
        <v>1200000</v>
      </c>
    </row>
    <row r="3" customHeight="1" spans="1:4">
      <c r="A3" s="4" t="s">
        <v>22</v>
      </c>
      <c r="B3" s="8">
        <v>18</v>
      </c>
      <c r="C3" s="9">
        <v>1300000</v>
      </c>
      <c r="D3" s="7">
        <f t="shared" si="0"/>
        <v>780000</v>
      </c>
    </row>
    <row r="4" customHeight="1" spans="1:4">
      <c r="A4" s="4" t="s">
        <v>23</v>
      </c>
      <c r="B4" s="8">
        <v>30</v>
      </c>
      <c r="C4" s="9">
        <v>1400000</v>
      </c>
      <c r="D4" s="7">
        <f t="shared" si="0"/>
        <v>1400000</v>
      </c>
    </row>
    <row r="5" customHeight="1" spans="1:4">
      <c r="A5" s="4" t="s">
        <v>24</v>
      </c>
      <c r="B5" s="8">
        <v>10</v>
      </c>
      <c r="C5" s="9">
        <v>1500000</v>
      </c>
      <c r="D5" s="7">
        <f t="shared" si="0"/>
        <v>500000</v>
      </c>
    </row>
    <row r="6" customHeight="1" spans="1:4">
      <c r="A6" s="4" t="s">
        <v>25</v>
      </c>
      <c r="B6" s="8">
        <v>25</v>
      </c>
      <c r="C6" s="9">
        <v>1600000</v>
      </c>
      <c r="D6" s="7">
        <f t="shared" si="0"/>
        <v>1333333.33333333</v>
      </c>
    </row>
    <row r="7" customHeight="1" spans="1:4">
      <c r="A7" s="4" t="s">
        <v>26</v>
      </c>
      <c r="B7" s="8">
        <v>28</v>
      </c>
      <c r="C7" s="9">
        <v>1700000</v>
      </c>
      <c r="D7" s="7">
        <f t="shared" si="0"/>
        <v>1586666.66666667</v>
      </c>
    </row>
    <row r="8" customHeight="1" spans="1:4">
      <c r="A8" s="4" t="s">
        <v>27</v>
      </c>
      <c r="B8" s="8">
        <v>15</v>
      </c>
      <c r="C8" s="9">
        <v>1800000</v>
      </c>
      <c r="D8" s="7">
        <f t="shared" si="0"/>
        <v>900000</v>
      </c>
    </row>
    <row r="9" customHeight="1" spans="1:4">
      <c r="A9" s="4" t="s">
        <v>28</v>
      </c>
      <c r="B9" s="8">
        <v>25</v>
      </c>
      <c r="C9" s="9">
        <v>1900000</v>
      </c>
      <c r="D9" s="7">
        <f t="shared" si="0"/>
        <v>1583333.33333333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Presupuestos</vt:lpstr>
      <vt:lpstr>Gastos</vt:lpstr>
      <vt:lpstr>Enero</vt:lpstr>
      <vt:lpstr>Febrero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Dostin Hurtado</dc:creator>
  <cp:lastModifiedBy>PC</cp:lastModifiedBy>
  <dcterms:created xsi:type="dcterms:W3CDTF">2022-01-04T16:37:00Z</dcterms:created>
  <dcterms:modified xsi:type="dcterms:W3CDTF">2025-01-11T16:36:12Z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740FC73367D14C55B4312B9D7CE2C7FD_12</vt:lpwstr>
  </property>
  <property fmtid="{D5CDD505-2E9C-101B-9397-08002B2CF9AE}" pid="3" name="KSOProductBuildVer">
    <vt:lpwstr>2058-12.2.0.19307</vt:lpwstr>
  </property>
</Properties>
</file>